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lea.koenig\Downloads\"/>
    </mc:Choice>
  </mc:AlternateContent>
  <xr:revisionPtr revIDLastSave="0" documentId="13_ncr:1_{16814555-AFA1-432A-8528-9388D3BFD588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Anmeldung 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6" i="1" l="1"/>
  <c r="S10" i="1"/>
  <c r="I40" i="1"/>
  <c r="S21" i="1" s="1"/>
  <c r="Q15" i="1"/>
  <c r="S15" i="1" s="1"/>
  <c r="O22" i="1"/>
  <c r="O23" i="1"/>
  <c r="O24" i="1"/>
  <c r="O25" i="1"/>
  <c r="O27" i="1"/>
  <c r="O32" i="1"/>
  <c r="O33" i="1"/>
  <c r="O34" i="1"/>
  <c r="O35" i="1"/>
  <c r="O36" i="1"/>
  <c r="O37" i="1"/>
  <c r="O38" i="1"/>
  <c r="S13" i="1"/>
  <c r="S12" i="1"/>
  <c r="S11" i="1"/>
  <c r="S6" i="1"/>
  <c r="S5" i="1"/>
  <c r="O21" i="1"/>
  <c r="A43" i="1"/>
  <c r="I43" i="1" s="1"/>
  <c r="P43" i="1"/>
  <c r="Q43" i="1"/>
  <c r="R43" i="1"/>
  <c r="S55" i="1"/>
  <c r="O40" i="1" l="1"/>
</calcChain>
</file>

<file path=xl/sharedStrings.xml><?xml version="1.0" encoding="utf-8"?>
<sst xmlns="http://schemas.openxmlformats.org/spreadsheetml/2006/main" count="75" uniqueCount="66">
  <si>
    <t>Anmeldung</t>
  </si>
  <si>
    <t xml:space="preserve">Verein: </t>
  </si>
  <si>
    <t xml:space="preserve">Verband: </t>
  </si>
  <si>
    <t>Technische Leitung / Kontaktadresse:</t>
  </si>
  <si>
    <t>Name, Vorname:</t>
  </si>
  <si>
    <t>Strasse:</t>
  </si>
  <si>
    <t>PLZ / Ort:</t>
  </si>
  <si>
    <t>E-mail:</t>
  </si>
  <si>
    <t>Tel. Privat / Geschäft / Mobile:</t>
  </si>
  <si>
    <t>Anzahl</t>
  </si>
  <si>
    <t>Ti</t>
  </si>
  <si>
    <t>Tu</t>
  </si>
  <si>
    <t>Total</t>
  </si>
  <si>
    <t xml:space="preserve">Kategorien: </t>
  </si>
  <si>
    <t>Disziplinen:</t>
  </si>
  <si>
    <t>Feldgrösse:</t>
  </si>
  <si>
    <t>Auswahl (x):</t>
  </si>
  <si>
    <t>Startgeld</t>
  </si>
  <si>
    <t>12 m x 12 m</t>
  </si>
  <si>
    <t>12 m x 18 m</t>
  </si>
  <si>
    <t>12 m x 24 m</t>
  </si>
  <si>
    <t>Total zu bezahlen</t>
  </si>
  <si>
    <t>Ort / Datum:</t>
  </si>
  <si>
    <t>Anmeldung:</t>
  </si>
  <si>
    <t>Einzahlung:</t>
  </si>
  <si>
    <t>Verspätete Anmeldungen und Einzahlungen werden mit Fr. 10.- / Tag gebüsst.</t>
  </si>
  <si>
    <t>Achtung:</t>
  </si>
  <si>
    <t>Die Anmeldung wird bestätigt. Falls die Bestätigung innert einer Woche ausbleibt,</t>
  </si>
  <si>
    <t>bitte nachfragen. Danke.</t>
  </si>
  <si>
    <t xml:space="preserve">Konto </t>
  </si>
  <si>
    <t>Thurgauer Kantonalbank, 8570 Weinfelden</t>
  </si>
  <si>
    <t>IBAN  CH66 0078 4013 3391 9200 1, BIC  KBTGCH22</t>
  </si>
  <si>
    <t>Bitte pro Vorführung eine separate Anmeldung ausfüllen.</t>
  </si>
  <si>
    <t>Gymnastik</t>
  </si>
  <si>
    <t>Geräteturnen</t>
  </si>
  <si>
    <t>Barren</t>
  </si>
  <si>
    <t>Boden</t>
  </si>
  <si>
    <t>Gerätekombination</t>
  </si>
  <si>
    <t>Reck</t>
  </si>
  <si>
    <t>Schaukelringe</t>
  </si>
  <si>
    <t>Schulstufenbarren</t>
  </si>
  <si>
    <t>Sprünge</t>
  </si>
  <si>
    <t>Materialliste Geräteturnen:</t>
  </si>
  <si>
    <t>Bitte gesamtes Material angeben</t>
  </si>
  <si>
    <t>Mehrfachstarts:</t>
  </si>
  <si>
    <t>Bitte Mehrfachstarts mit genauen Angaben vermerken</t>
  </si>
  <si>
    <t>Freie Vorführung 
Gymnastik
(ohne Bewertung)</t>
  </si>
  <si>
    <t>Freie Vorführung  Geräteturnen (ohne Bewertung)</t>
  </si>
  <si>
    <t>Gymnastik
ohne Handgerät</t>
  </si>
  <si>
    <t>Gymnastik
mit Handgerät</t>
  </si>
  <si>
    <t>18 m x 24 m</t>
  </si>
  <si>
    <t>Handgeräte:</t>
  </si>
  <si>
    <t>Bitte alle Handgeräte angeben</t>
  </si>
  <si>
    <t>Bitte Kategorie U17, U13 oder C (freie Vorf.) angeben</t>
  </si>
  <si>
    <t>bitte Gruppenname und Handgeräte angeben</t>
  </si>
  <si>
    <t>7. Gym &amp; Getu- Cup Kreuzlingen &amp; 
Kantonaler Jugendcup Gymnastik und Geräteturnen</t>
  </si>
  <si>
    <r>
      <rPr>
        <b/>
        <sz val="18"/>
        <rFont val="Arial"/>
        <family val="2"/>
      </rPr>
      <t xml:space="preserve">18. November 2023
</t>
    </r>
    <r>
      <rPr>
        <b/>
        <sz val="16"/>
        <rFont val="Arial"/>
        <family val="2"/>
      </rPr>
      <t>Sport- und Kulturzentrum Dreispitz, Kreuzlingen</t>
    </r>
  </si>
  <si>
    <t>bitte mind. eine Telefonnummer angeben</t>
  </si>
  <si>
    <t>Mail: annakn1998@gmail.com</t>
  </si>
  <si>
    <t>Tel: 078 611 92 25</t>
  </si>
  <si>
    <t>bis spätestens Sonntag, 3. September 2023</t>
  </si>
  <si>
    <t>an Anna König</t>
  </si>
  <si>
    <t>Vermerk: Kreuzlinger Gym &amp; Getu- Cup 2023, [Verein]</t>
  </si>
  <si>
    <t>Unterschrift des/der Verantwortlichen:</t>
  </si>
  <si>
    <t xml:space="preserve">Gruppe: </t>
  </si>
  <si>
    <r>
      <t>bis spätestens</t>
    </r>
    <r>
      <rPr>
        <b/>
        <sz val="12"/>
        <rFont val="Arial"/>
        <family val="2"/>
      </rPr>
      <t xml:space="preserve"> 8. Oktober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</si>
</sst>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b/>
      <sz val="16"/>
      <name val="Arial"/>
      <family val="2"/>
    </font>
    <font>
      <b/>
      <sz val="18"/>
      <name val="Arial"/>
      <family val="2"/>
    </font>
    <font>
      <b/>
      <u/>
      <sz val="18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</font>
    <font>
      <b/>
      <sz val="14"/>
      <name val="Arial"/>
      <family val="2"/>
      <charset val="1"/>
    </font>
    <font>
      <b/>
      <u/>
      <sz val="12"/>
      <name val="Arial"/>
      <family val="2"/>
      <charset val="1"/>
    </font>
    <font>
      <b/>
      <sz val="12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9"/>
      <name val="Arial"/>
      <family val="2"/>
      <charset val="1"/>
    </font>
    <font>
      <b/>
      <sz val="10"/>
      <color rgb="FFFF5780"/>
      <name val="Arial"/>
      <family val="2"/>
    </font>
    <font>
      <b/>
      <u/>
      <sz val="10"/>
      <color rgb="FFFF5780"/>
      <name val="Arial"/>
      <family val="2"/>
    </font>
    <font>
      <b/>
      <sz val="12"/>
      <color theme="0"/>
      <name val="Arial"/>
      <family val="2"/>
      <charset val="1"/>
    </font>
    <font>
      <sz val="12"/>
      <color theme="0"/>
      <name val="Arial"/>
      <family val="2"/>
      <charset val="1"/>
    </font>
    <font>
      <b/>
      <sz val="10"/>
      <color rgb="FFFD8A8B"/>
      <name val="Arial"/>
      <family val="2"/>
    </font>
    <font>
      <sz val="10"/>
      <color rgb="FFFD8A8B"/>
      <name val="Arial"/>
      <family val="2"/>
    </font>
    <font>
      <b/>
      <u/>
      <sz val="10"/>
      <color rgb="FFFD8A8B"/>
      <name val="Arial"/>
      <family val="2"/>
    </font>
    <font>
      <b/>
      <u/>
      <sz val="12"/>
      <color rgb="FFFD8A8B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2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8A8B"/>
        <bgColor indexed="29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4" fillId="0" borderId="0" xfId="0" applyFont="1"/>
    <xf numFmtId="0" fontId="13" fillId="0" borderId="0" xfId="0" applyFont="1"/>
    <xf numFmtId="0" fontId="0" fillId="0" borderId="1" xfId="0" applyBorder="1"/>
    <xf numFmtId="0" fontId="14" fillId="0" borderId="1" xfId="0" applyFont="1" applyBorder="1"/>
    <xf numFmtId="0" fontId="4" fillId="0" borderId="0" xfId="0" applyFont="1" applyAlignment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/>
    <xf numFmtId="0" fontId="17" fillId="0" borderId="0" xfId="0" applyFont="1"/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2" fillId="6" borderId="6" xfId="0" applyFont="1" applyFill="1" applyBorder="1" applyAlignment="1">
      <alignment horizontal="left"/>
    </xf>
    <xf numFmtId="0" fontId="12" fillId="6" borderId="6" xfId="0" applyFont="1" applyFill="1" applyBorder="1"/>
    <xf numFmtId="0" fontId="12" fillId="6" borderId="7" xfId="0" applyFont="1" applyFill="1" applyBorder="1"/>
    <xf numFmtId="0" fontId="14" fillId="0" borderId="0" xfId="0" applyFont="1"/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3" fillId="0" borderId="4" xfId="0" applyFont="1" applyBorder="1"/>
    <xf numFmtId="0" fontId="12" fillId="6" borderId="6" xfId="0" applyFont="1" applyFill="1" applyBorder="1" applyAlignment="1">
      <alignment horizontal="center"/>
    </xf>
    <xf numFmtId="0" fontId="12" fillId="7" borderId="5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2" fontId="8" fillId="6" borderId="5" xfId="0" applyNumberFormat="1" applyFont="1" applyFill="1" applyBorder="1" applyAlignment="1">
      <alignment horizontal="center" wrapText="1"/>
    </xf>
    <xf numFmtId="2" fontId="8" fillId="6" borderId="7" xfId="0" applyNumberFormat="1" applyFont="1" applyFill="1" applyBorder="1" applyAlignment="1">
      <alignment horizontal="center" wrapText="1"/>
    </xf>
    <xf numFmtId="2" fontId="8" fillId="8" borderId="5" xfId="0" applyNumberFormat="1" applyFont="1" applyFill="1" applyBorder="1" applyAlignment="1">
      <alignment horizontal="right" wrapText="1"/>
    </xf>
    <xf numFmtId="2" fontId="8" fillId="8" borderId="6" xfId="0" applyNumberFormat="1" applyFont="1" applyFill="1" applyBorder="1" applyAlignment="1">
      <alignment horizontal="right" wrapText="1"/>
    </xf>
    <xf numFmtId="2" fontId="8" fillId="8" borderId="7" xfId="0" applyNumberFormat="1" applyFont="1" applyFill="1" applyBorder="1" applyAlignment="1">
      <alignment horizontal="right" wrapText="1"/>
    </xf>
    <xf numFmtId="0" fontId="8" fillId="2" borderId="8" xfId="0" applyFont="1" applyFill="1" applyBorder="1"/>
    <xf numFmtId="0" fontId="12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/>
    </xf>
    <xf numFmtId="0" fontId="2" fillId="0" borderId="0" xfId="0" applyFont="1" applyAlignment="1">
      <alignment horizontal="right" vertical="top" wrapText="1"/>
    </xf>
    <xf numFmtId="0" fontId="3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left"/>
      <protection locked="0"/>
    </xf>
    <xf numFmtId="0" fontId="9" fillId="0" borderId="8" xfId="0" applyFont="1" applyBorder="1" applyProtection="1">
      <protection locked="0"/>
    </xf>
    <xf numFmtId="0" fontId="8" fillId="2" borderId="8" xfId="0" applyFont="1" applyFill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left" vertical="center"/>
    </xf>
    <xf numFmtId="0" fontId="4" fillId="2" borderId="8" xfId="0" applyFont="1" applyFill="1" applyBorder="1"/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12" fillId="9" borderId="12" xfId="0" applyFont="1" applyFill="1" applyBorder="1" applyAlignment="1" applyProtection="1">
      <alignment horizontal="left"/>
      <protection locked="0"/>
    </xf>
    <xf numFmtId="0" fontId="12" fillId="9" borderId="6" xfId="0" applyFont="1" applyFill="1" applyBorder="1" applyAlignment="1" applyProtection="1">
      <alignment horizontal="left"/>
      <protection locked="0"/>
    </xf>
    <xf numFmtId="0" fontId="12" fillId="9" borderId="7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>
      <alignment horizontal="center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2" fontId="8" fillId="2" borderId="8" xfId="0" applyNumberFormat="1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/>
      <protection locked="0"/>
    </xf>
    <xf numFmtId="0" fontId="12" fillId="6" borderId="6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8" fillId="2" borderId="8" xfId="0" applyFont="1" applyFill="1" applyBorder="1" applyAlignment="1">
      <alignment vertical="top"/>
    </xf>
    <xf numFmtId="0" fontId="8" fillId="0" borderId="8" xfId="0" applyFont="1" applyBorder="1" applyAlignment="1" applyProtection="1">
      <alignment horizontal="center" vertical="top"/>
      <protection locked="0"/>
    </xf>
    <xf numFmtId="2" fontId="8" fillId="3" borderId="8" xfId="0" applyNumberFormat="1" applyFont="1" applyFill="1" applyBorder="1" applyAlignment="1">
      <alignment horizontal="right" wrapText="1"/>
    </xf>
    <xf numFmtId="0" fontId="8" fillId="4" borderId="8" xfId="0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wrapText="1"/>
    </xf>
    <xf numFmtId="2" fontId="8" fillId="2" borderId="7" xfId="0" applyNumberFormat="1" applyFont="1" applyFill="1" applyBorder="1" applyAlignment="1">
      <alignment horizontal="center" wrapText="1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0" fontId="8" fillId="2" borderId="1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/>
    </xf>
    <xf numFmtId="0" fontId="8" fillId="2" borderId="14" xfId="0" applyFont="1" applyFill="1" applyBorder="1" applyAlignment="1">
      <alignment vertical="top"/>
    </xf>
    <xf numFmtId="0" fontId="8" fillId="2" borderId="15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8" fillId="2" borderId="16" xfId="0" applyFont="1" applyFill="1" applyBorder="1" applyAlignment="1">
      <alignment vertical="top"/>
    </xf>
    <xf numFmtId="0" fontId="8" fillId="2" borderId="17" xfId="0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18" xfId="0" applyFont="1" applyFill="1" applyBorder="1" applyAlignment="1">
      <alignment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10" fillId="2" borderId="8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right" vertical="center" wrapText="1"/>
    </xf>
    <xf numFmtId="2" fontId="10" fillId="2" borderId="8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5" borderId="8" xfId="0" applyFont="1" applyFill="1" applyBorder="1"/>
    <xf numFmtId="0" fontId="0" fillId="0" borderId="8" xfId="0" applyBorder="1" applyAlignment="1" applyProtection="1">
      <alignment horizontal="center"/>
      <protection locked="0"/>
    </xf>
    <xf numFmtId="2" fontId="8" fillId="3" borderId="5" xfId="0" applyNumberFormat="1" applyFont="1" applyFill="1" applyBorder="1" applyAlignment="1">
      <alignment horizontal="right" wrapText="1"/>
    </xf>
    <xf numFmtId="2" fontId="8" fillId="3" borderId="6" xfId="0" applyNumberFormat="1" applyFont="1" applyFill="1" applyBorder="1" applyAlignment="1">
      <alignment horizontal="right" wrapText="1"/>
    </xf>
    <xf numFmtId="2" fontId="8" fillId="3" borderId="7" xfId="0" applyNumberFormat="1" applyFont="1" applyFill="1" applyBorder="1" applyAlignment="1">
      <alignment horizontal="right" wrapText="1"/>
    </xf>
    <xf numFmtId="0" fontId="0" fillId="0" borderId="4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8" fillId="2" borderId="4" xfId="0" applyFont="1" applyFill="1" applyBorder="1" applyAlignment="1">
      <alignment vertical="top" wrapText="1"/>
    </xf>
    <xf numFmtId="0" fontId="8" fillId="2" borderId="14" xfId="0" applyFont="1" applyFill="1" applyBorder="1" applyAlignment="1">
      <alignment vertical="top" wrapText="1"/>
    </xf>
    <xf numFmtId="0" fontId="8" fillId="2" borderId="15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2" borderId="16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horizontal="left" vertical="top"/>
    </xf>
    <xf numFmtId="0" fontId="22" fillId="0" borderId="0" xfId="0" applyFont="1" applyAlignment="1">
      <alignment vertical="center" wrapText="1"/>
    </xf>
    <xf numFmtId="0" fontId="20" fillId="10" borderId="2" xfId="0" applyFont="1" applyFill="1" applyBorder="1" applyAlignment="1">
      <alignment vertical="center"/>
    </xf>
    <xf numFmtId="0" fontId="21" fillId="10" borderId="2" xfId="0" applyFont="1" applyFill="1" applyBorder="1" applyAlignment="1">
      <alignment vertical="center"/>
    </xf>
    <xf numFmtId="0" fontId="21" fillId="10" borderId="2" xfId="0" applyFont="1" applyFill="1" applyBorder="1"/>
    <xf numFmtId="0" fontId="21" fillId="10" borderId="3" xfId="0" applyFont="1" applyFill="1" applyBorder="1" applyAlignment="1">
      <alignment vertical="center"/>
    </xf>
    <xf numFmtId="0" fontId="21" fillId="10" borderId="3" xfId="0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8A8B"/>
      <color rgb="FFFF57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215900</xdr:colOff>
      <xdr:row>0</xdr:row>
      <xdr:rowOff>38100</xdr:rowOff>
    </xdr:from>
    <xdr:to>
      <xdr:col>15</xdr:col>
      <xdr:colOff>114300</xdr:colOff>
      <xdr:row>0</xdr:row>
      <xdr:rowOff>977900</xdr:rowOff>
    </xdr:to>
    <xdr:pic>
      <xdr:nvPicPr>
        <xdr:cNvPr id="1173" name="Grafik 2">
          <a:extLst>
            <a:ext uri="{FF2B5EF4-FFF2-40B4-BE49-F238E27FC236}">
              <a16:creationId xmlns:a16="http://schemas.microsoft.com/office/drawing/2014/main" id="{F26C0E6F-2E2C-698A-A224-49D2DE9CB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0" y="38100"/>
          <a:ext cx="10541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215900</xdr:colOff>
      <xdr:row>1</xdr:row>
      <xdr:rowOff>266700</xdr:rowOff>
    </xdr:from>
    <xdr:to>
      <xdr:col>1</xdr:col>
      <xdr:colOff>381000</xdr:colOff>
      <xdr:row>2</xdr:row>
      <xdr:rowOff>381000</xdr:rowOff>
    </xdr:to>
    <xdr:pic>
      <xdr:nvPicPr>
        <xdr:cNvPr id="1174" name="Grafik 1">
          <a:extLst>
            <a:ext uri="{FF2B5EF4-FFF2-40B4-BE49-F238E27FC236}">
              <a16:creationId xmlns:a16="http://schemas.microsoft.com/office/drawing/2014/main" id="{8E044617-B2BE-B3C1-80E9-6D53156A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295400"/>
          <a:ext cx="6096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1</xdr:row>
      <xdr:rowOff>292100</xdr:rowOff>
    </xdr:from>
    <xdr:to>
      <xdr:col>17</xdr:col>
      <xdr:colOff>38100</xdr:colOff>
      <xdr:row>2</xdr:row>
      <xdr:rowOff>393700</xdr:rowOff>
    </xdr:to>
    <xdr:pic>
      <xdr:nvPicPr>
        <xdr:cNvPr id="1175" name="Grafik 6">
          <a:extLst>
            <a:ext uri="{FF2B5EF4-FFF2-40B4-BE49-F238E27FC236}">
              <a16:creationId xmlns:a16="http://schemas.microsoft.com/office/drawing/2014/main" id="{61A1B936-FD1B-E10E-93B0-FA619A34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900" y="1320800"/>
          <a:ext cx="609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355600</xdr:colOff>
      <xdr:row>0</xdr:row>
      <xdr:rowOff>0</xdr:rowOff>
    </xdr:from>
    <xdr:to>
      <xdr:col>3</xdr:col>
      <xdr:colOff>101600</xdr:colOff>
      <xdr:row>0</xdr:row>
      <xdr:rowOff>1016000</xdr:rowOff>
    </xdr:to>
    <xdr:pic>
      <xdr:nvPicPr>
        <xdr:cNvPr id="1176" name="Bild 3" descr="Keine Fotobeschreibung verfügbar.">
          <a:extLst>
            <a:ext uri="{FF2B5EF4-FFF2-40B4-BE49-F238E27FC236}">
              <a16:creationId xmlns:a16="http://schemas.microsoft.com/office/drawing/2014/main" id="{1A18D1B2-2677-DEC2-0A49-E5B346B9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0"/>
          <a:ext cx="11176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6"/>
  <sheetViews>
    <sheetView tabSelected="1" view="pageBreakPreview" zoomScale="80" zoomScaleNormal="80" zoomScaleSheetLayoutView="80" workbookViewId="0">
      <selection activeCell="S65" sqref="S65"/>
    </sheetView>
  </sheetViews>
  <sheetFormatPr baseColWidth="10" defaultColWidth="11.46484375" defaultRowHeight="12.75" x14ac:dyDescent="0.35"/>
  <cols>
    <col min="1" max="1" width="5.796875" style="1" customWidth="1"/>
    <col min="2" max="2" width="6.33203125" style="1" customWidth="1"/>
    <col min="3" max="3" width="5.796875" style="1" customWidth="1"/>
    <col min="4" max="4" width="6.46484375" style="1" customWidth="1"/>
    <col min="5" max="12" width="5.796875" style="1" customWidth="1"/>
    <col min="13" max="14" width="9.33203125" style="1" customWidth="1"/>
    <col min="15" max="15" width="5.796875" style="1" customWidth="1"/>
    <col min="16" max="17" width="4" style="1" customWidth="1"/>
    <col min="18" max="18" width="3.46484375" style="1" customWidth="1"/>
    <col min="19" max="19" width="47" style="1" customWidth="1"/>
  </cols>
  <sheetData>
    <row r="1" spans="1:19" ht="81" customHeight="1" x14ac:dyDescent="0.35">
      <c r="A1" s="58"/>
      <c r="B1" s="58"/>
      <c r="C1" s="58"/>
      <c r="D1" s="58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9" ht="55.5" customHeight="1" x14ac:dyDescent="0.6">
      <c r="A2" s="47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2"/>
    </row>
    <row r="3" spans="1:19" ht="52.5" customHeight="1" x14ac:dyDescent="0.4">
      <c r="A3" s="49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2"/>
    </row>
    <row r="4" spans="1:19" ht="36" customHeight="1" x14ac:dyDescent="0.6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2"/>
    </row>
    <row r="5" spans="1:19" ht="24" customHeight="1" x14ac:dyDescent="0.4">
      <c r="A5" s="140" t="s">
        <v>32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6" t="str">
        <f>IF(K6&gt;"a","","bitte Verband angeben")</f>
        <v>bitte Verband angeben</v>
      </c>
    </row>
    <row r="6" spans="1:19" ht="17.25" customHeight="1" x14ac:dyDescent="0.4">
      <c r="A6" s="41" t="s">
        <v>1</v>
      </c>
      <c r="B6" s="41"/>
      <c r="C6" s="55"/>
      <c r="D6" s="55"/>
      <c r="E6" s="55"/>
      <c r="F6" s="55"/>
      <c r="G6" s="55"/>
      <c r="H6" s="55"/>
      <c r="I6" s="56" t="s">
        <v>2</v>
      </c>
      <c r="J6" s="56"/>
      <c r="K6" s="57"/>
      <c r="L6" s="57"/>
      <c r="M6" s="57"/>
      <c r="N6" s="57"/>
      <c r="O6" s="57"/>
      <c r="P6" s="57"/>
      <c r="Q6" s="57"/>
      <c r="R6" s="57"/>
      <c r="S6" s="136" t="str">
        <f>IF(C6&gt;"a","","bitte Verein angeben")</f>
        <v>bitte Verein angeben</v>
      </c>
    </row>
    <row r="7" spans="1:19" ht="16.5" customHeight="1" x14ac:dyDescent="0.4">
      <c r="A7" s="63" t="s">
        <v>64</v>
      </c>
      <c r="B7" s="64"/>
      <c r="C7" s="64"/>
      <c r="D7" s="64"/>
      <c r="E7" s="64"/>
      <c r="F7" s="64"/>
      <c r="G7" s="64"/>
      <c r="H7" s="65"/>
      <c r="I7" s="66" t="s">
        <v>51</v>
      </c>
      <c r="J7" s="67"/>
      <c r="K7" s="67"/>
      <c r="L7" s="67"/>
      <c r="M7" s="67"/>
      <c r="N7" s="67"/>
      <c r="O7" s="67"/>
      <c r="P7" s="67"/>
      <c r="Q7" s="67"/>
      <c r="R7" s="68"/>
      <c r="S7" s="136" t="s">
        <v>54</v>
      </c>
    </row>
    <row r="8" spans="1:19" ht="16.5" customHeight="1" x14ac:dyDescent="0.4">
      <c r="A8" s="51"/>
      <c r="B8" s="52"/>
      <c r="C8" s="52"/>
      <c r="D8" s="52"/>
      <c r="E8" s="52"/>
      <c r="F8" s="52"/>
      <c r="G8" s="52"/>
      <c r="H8" s="53"/>
      <c r="I8" s="61"/>
      <c r="J8" s="61"/>
      <c r="K8" s="61"/>
      <c r="L8" s="61"/>
      <c r="M8" s="61"/>
      <c r="N8" s="61"/>
      <c r="O8" s="61"/>
      <c r="P8" s="61"/>
      <c r="Q8" s="61"/>
      <c r="R8" s="62"/>
      <c r="S8" s="136"/>
    </row>
    <row r="9" spans="1:19" ht="28.5" customHeight="1" x14ac:dyDescent="0.35">
      <c r="A9" s="59" t="s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37"/>
    </row>
    <row r="10" spans="1:19" ht="17.25" customHeight="1" x14ac:dyDescent="0.4">
      <c r="A10" s="60" t="s">
        <v>4</v>
      </c>
      <c r="B10" s="60"/>
      <c r="C10" s="60"/>
      <c r="D10" s="60"/>
      <c r="E10" s="60"/>
      <c r="F10" s="60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136" t="str">
        <f>IF(M10&gt;"a","","bitte Name angeben")</f>
        <v>bitte Name angeben</v>
      </c>
    </row>
    <row r="11" spans="1:19" ht="17.25" customHeight="1" x14ac:dyDescent="0.4">
      <c r="A11" s="60" t="s">
        <v>5</v>
      </c>
      <c r="B11" s="60"/>
      <c r="C11" s="60"/>
      <c r="D11" s="60"/>
      <c r="E11" s="60"/>
      <c r="F11" s="60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136" t="str">
        <f>IF(G11&gt;"a","","bitte Adresse angeben")</f>
        <v>bitte Adresse angeben</v>
      </c>
    </row>
    <row r="12" spans="1:19" ht="17.25" customHeight="1" x14ac:dyDescent="0.4">
      <c r="A12" s="60" t="s">
        <v>6</v>
      </c>
      <c r="B12" s="60"/>
      <c r="C12" s="60"/>
      <c r="D12" s="60"/>
      <c r="E12" s="60"/>
      <c r="F12" s="60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136" t="str">
        <f>IF(I12&gt;"a","","bitte Ort angeben")</f>
        <v>bitte Ort angeben</v>
      </c>
    </row>
    <row r="13" spans="1:19" ht="17.25" customHeight="1" x14ac:dyDescent="0.4">
      <c r="A13" s="60" t="s">
        <v>7</v>
      </c>
      <c r="B13" s="60"/>
      <c r="C13" s="60"/>
      <c r="D13" s="60"/>
      <c r="E13" s="60"/>
      <c r="F13" s="60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136" t="str">
        <f>IF(G13&gt;"a","","bitte Mailadresse angeben")</f>
        <v>bitte Mailadresse angeben</v>
      </c>
    </row>
    <row r="14" spans="1:19" ht="17.25" customHeight="1" x14ac:dyDescent="0.4">
      <c r="A14" s="60" t="s">
        <v>8</v>
      </c>
      <c r="B14" s="60"/>
      <c r="C14" s="60"/>
      <c r="D14" s="60"/>
      <c r="E14" s="60"/>
      <c r="F14" s="60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136" t="s">
        <v>57</v>
      </c>
    </row>
    <row r="15" spans="1:19" ht="17.25" customHeight="1" x14ac:dyDescent="0.4">
      <c r="A15" s="60" t="s">
        <v>9</v>
      </c>
      <c r="B15" s="60"/>
      <c r="C15" s="60"/>
      <c r="D15" s="60"/>
      <c r="E15" s="60"/>
      <c r="F15" s="60"/>
      <c r="G15" s="69" t="s">
        <v>10</v>
      </c>
      <c r="H15" s="69"/>
      <c r="I15" s="74"/>
      <c r="J15" s="74"/>
      <c r="K15" s="69" t="s">
        <v>11</v>
      </c>
      <c r="L15" s="69"/>
      <c r="M15" s="70"/>
      <c r="N15" s="70"/>
      <c r="O15" s="69" t="s">
        <v>12</v>
      </c>
      <c r="P15" s="69"/>
      <c r="Q15" s="71">
        <f>SUM(I15+M15)</f>
        <v>0</v>
      </c>
      <c r="R15" s="71"/>
      <c r="S15" s="136" t="str">
        <f>IF(Q15&gt;0,"","bitte Anzahl Ti/Tu angeben")</f>
        <v>bitte Anzahl Ti/Tu angeben</v>
      </c>
    </row>
    <row r="16" spans="1:19" ht="5.25" customHeight="1" x14ac:dyDescent="0.4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136"/>
    </row>
    <row r="17" spans="1:19" ht="17.25" customHeight="1" x14ac:dyDescent="0.35">
      <c r="A17" s="45" t="s">
        <v>13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137"/>
    </row>
    <row r="18" spans="1:19" ht="17.25" customHeight="1" x14ac:dyDescent="0.4">
      <c r="A18" s="77" t="s">
        <v>33</v>
      </c>
      <c r="B18" s="77"/>
      <c r="C18" s="78"/>
      <c r="D18" s="78"/>
      <c r="E18" s="18" t="s">
        <v>34</v>
      </c>
      <c r="F18" s="19"/>
      <c r="G18" s="19"/>
      <c r="H18" s="19"/>
      <c r="I18" s="75"/>
      <c r="J18" s="76"/>
      <c r="K18" s="20"/>
      <c r="L18" s="20"/>
      <c r="M18" s="20"/>
      <c r="N18" s="32"/>
      <c r="O18" s="32"/>
      <c r="P18" s="21"/>
      <c r="Q18" s="21"/>
      <c r="R18" s="22"/>
      <c r="S18" s="136" t="s">
        <v>53</v>
      </c>
    </row>
    <row r="19" spans="1:19" ht="5.25" customHeight="1" x14ac:dyDescent="0.4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136"/>
    </row>
    <row r="20" spans="1:19" ht="20.25" customHeight="1" x14ac:dyDescent="0.35">
      <c r="A20" s="44" t="s">
        <v>14</v>
      </c>
      <c r="B20" s="44"/>
      <c r="C20" s="44"/>
      <c r="D20" s="44"/>
      <c r="E20" s="44"/>
      <c r="F20" s="45" t="s">
        <v>15</v>
      </c>
      <c r="G20" s="45"/>
      <c r="H20" s="45"/>
      <c r="I20" s="80" t="s">
        <v>16</v>
      </c>
      <c r="J20" s="80"/>
      <c r="K20" s="80"/>
      <c r="L20" s="80"/>
      <c r="M20" s="73" t="s">
        <v>17</v>
      </c>
      <c r="N20" s="73"/>
      <c r="O20" s="73" t="s">
        <v>12</v>
      </c>
      <c r="P20" s="73"/>
      <c r="Q20" s="73"/>
      <c r="R20" s="73"/>
      <c r="S20" s="138"/>
    </row>
    <row r="21" spans="1:19" ht="17.25" customHeight="1" x14ac:dyDescent="0.4">
      <c r="A21" s="90" t="s">
        <v>48</v>
      </c>
      <c r="B21" s="128"/>
      <c r="C21" s="128"/>
      <c r="D21" s="128"/>
      <c r="E21" s="129"/>
      <c r="F21" s="41" t="s">
        <v>18</v>
      </c>
      <c r="G21" s="41"/>
      <c r="H21" s="41"/>
      <c r="I21" s="42"/>
      <c r="J21" s="42"/>
      <c r="K21" s="42"/>
      <c r="L21" s="42"/>
      <c r="M21" s="72">
        <v>80</v>
      </c>
      <c r="N21" s="72"/>
      <c r="O21" s="79" t="str">
        <f>IF(I21="x",M21,"")</f>
        <v/>
      </c>
      <c r="P21" s="79"/>
      <c r="Q21" s="79"/>
      <c r="R21" s="79"/>
      <c r="S21" s="139" t="str">
        <f>IF(I40&lt;1,"Bitte Disziplin mit 'X' auswählen",IF(I40&gt;1,"pro Anmeldung ist nur eine Vorführung erlaubt. Bitte weitere Anmeldungen ausfüllen!",""))</f>
        <v>Bitte Disziplin mit 'X' auswählen</v>
      </c>
    </row>
    <row r="22" spans="1:19" ht="17.25" customHeight="1" x14ac:dyDescent="0.4">
      <c r="A22" s="130"/>
      <c r="B22" s="131"/>
      <c r="C22" s="131"/>
      <c r="D22" s="131"/>
      <c r="E22" s="132"/>
      <c r="F22" s="41" t="s">
        <v>19</v>
      </c>
      <c r="G22" s="41"/>
      <c r="H22" s="41"/>
      <c r="I22" s="42"/>
      <c r="J22" s="42"/>
      <c r="K22" s="42"/>
      <c r="L22" s="42"/>
      <c r="M22" s="72">
        <v>80</v>
      </c>
      <c r="N22" s="72"/>
      <c r="O22" s="79" t="str">
        <f t="shared" ref="O22:O38" si="0">IF(I22="x",M22,"")</f>
        <v/>
      </c>
      <c r="P22" s="79"/>
      <c r="Q22" s="79"/>
      <c r="R22" s="79"/>
      <c r="S22" s="139"/>
    </row>
    <row r="23" spans="1:19" ht="17.25" customHeight="1" x14ac:dyDescent="0.4">
      <c r="A23" s="130"/>
      <c r="B23" s="131"/>
      <c r="C23" s="131"/>
      <c r="D23" s="131"/>
      <c r="E23" s="132"/>
      <c r="F23" s="41" t="s">
        <v>20</v>
      </c>
      <c r="G23" s="41"/>
      <c r="H23" s="41"/>
      <c r="I23" s="42"/>
      <c r="J23" s="42"/>
      <c r="K23" s="42"/>
      <c r="L23" s="42"/>
      <c r="M23" s="72">
        <v>80</v>
      </c>
      <c r="N23" s="72"/>
      <c r="O23" s="79" t="str">
        <f t="shared" si="0"/>
        <v/>
      </c>
      <c r="P23" s="79"/>
      <c r="Q23" s="79"/>
      <c r="R23" s="79"/>
      <c r="S23" s="139"/>
    </row>
    <row r="24" spans="1:19" ht="17.25" customHeight="1" x14ac:dyDescent="0.4">
      <c r="A24" s="133"/>
      <c r="B24" s="134"/>
      <c r="C24" s="134"/>
      <c r="D24" s="134"/>
      <c r="E24" s="135"/>
      <c r="F24" s="41" t="s">
        <v>50</v>
      </c>
      <c r="G24" s="41"/>
      <c r="H24" s="41"/>
      <c r="I24" s="83"/>
      <c r="J24" s="124"/>
      <c r="K24" s="124"/>
      <c r="L24" s="125"/>
      <c r="M24" s="126">
        <v>80</v>
      </c>
      <c r="N24" s="127"/>
      <c r="O24" s="79" t="str">
        <f t="shared" si="0"/>
        <v/>
      </c>
      <c r="P24" s="79"/>
      <c r="Q24" s="79"/>
      <c r="R24" s="79"/>
      <c r="S24" s="139"/>
    </row>
    <row r="25" spans="1:19" ht="17.25" customHeight="1" x14ac:dyDescent="0.4">
      <c r="A25" s="90" t="s">
        <v>49</v>
      </c>
      <c r="B25" s="91"/>
      <c r="C25" s="91"/>
      <c r="D25" s="91"/>
      <c r="E25" s="92"/>
      <c r="F25" s="41" t="s">
        <v>18</v>
      </c>
      <c r="G25" s="41"/>
      <c r="H25" s="41"/>
      <c r="I25" s="42"/>
      <c r="J25" s="42"/>
      <c r="K25" s="42"/>
      <c r="L25" s="42"/>
      <c r="M25" s="72">
        <v>80</v>
      </c>
      <c r="N25" s="72"/>
      <c r="O25" s="79" t="str">
        <f t="shared" si="0"/>
        <v/>
      </c>
      <c r="P25" s="79"/>
      <c r="Q25" s="79"/>
      <c r="R25" s="79"/>
      <c r="S25" s="139"/>
    </row>
    <row r="26" spans="1:19" ht="17.25" customHeight="1" x14ac:dyDescent="0.4">
      <c r="A26" s="93"/>
      <c r="B26" s="94"/>
      <c r="C26" s="94"/>
      <c r="D26" s="94"/>
      <c r="E26" s="95"/>
      <c r="F26" s="41" t="s">
        <v>19</v>
      </c>
      <c r="G26" s="41"/>
      <c r="H26" s="41"/>
      <c r="I26" s="42"/>
      <c r="J26" s="42"/>
      <c r="K26" s="42"/>
      <c r="L26" s="42"/>
      <c r="M26" s="72">
        <v>80</v>
      </c>
      <c r="N26" s="72"/>
      <c r="O26" s="79"/>
      <c r="P26" s="79"/>
      <c r="Q26" s="79"/>
      <c r="R26" s="79"/>
      <c r="S26" s="139"/>
    </row>
    <row r="27" spans="1:19" ht="17.25" customHeight="1" x14ac:dyDescent="0.4">
      <c r="A27" s="96"/>
      <c r="B27" s="97"/>
      <c r="C27" s="97"/>
      <c r="D27" s="97"/>
      <c r="E27" s="98"/>
      <c r="F27" s="41" t="s">
        <v>20</v>
      </c>
      <c r="G27" s="41"/>
      <c r="H27" s="41"/>
      <c r="I27" s="42"/>
      <c r="J27" s="42"/>
      <c r="K27" s="42"/>
      <c r="L27" s="42"/>
      <c r="M27" s="72">
        <v>80</v>
      </c>
      <c r="N27" s="72"/>
      <c r="O27" s="79" t="str">
        <f t="shared" si="0"/>
        <v/>
      </c>
      <c r="P27" s="79"/>
      <c r="Q27" s="79"/>
      <c r="R27" s="79"/>
      <c r="S27" s="139"/>
    </row>
    <row r="28" spans="1:19" ht="17.25" customHeight="1" x14ac:dyDescent="0.4">
      <c r="A28" s="87"/>
      <c r="B28" s="88"/>
      <c r="C28" s="88"/>
      <c r="D28" s="88"/>
      <c r="E28" s="89"/>
      <c r="F28" s="63" t="s">
        <v>50</v>
      </c>
      <c r="G28" s="64"/>
      <c r="H28" s="86"/>
      <c r="I28" s="83"/>
      <c r="J28" s="84"/>
      <c r="K28" s="84"/>
      <c r="L28" s="85"/>
      <c r="M28" s="81">
        <v>80</v>
      </c>
      <c r="N28" s="82"/>
      <c r="O28" s="79"/>
      <c r="P28" s="79"/>
      <c r="Q28" s="79"/>
      <c r="R28" s="79"/>
      <c r="S28" s="139"/>
    </row>
    <row r="29" spans="1:19" ht="17.25" customHeight="1" x14ac:dyDescent="0.4">
      <c r="A29" s="102" t="s">
        <v>46</v>
      </c>
      <c r="B29" s="103"/>
      <c r="C29" s="103"/>
      <c r="D29" s="103"/>
      <c r="E29" s="104"/>
      <c r="F29" s="63" t="s">
        <v>18</v>
      </c>
      <c r="G29" s="64"/>
      <c r="H29" s="86"/>
      <c r="I29" s="83"/>
      <c r="J29" s="84"/>
      <c r="K29" s="84"/>
      <c r="L29" s="85"/>
      <c r="M29" s="81">
        <v>0</v>
      </c>
      <c r="N29" s="82"/>
      <c r="O29" s="79"/>
      <c r="P29" s="79"/>
      <c r="Q29" s="79"/>
      <c r="R29" s="79"/>
      <c r="S29" s="139"/>
    </row>
    <row r="30" spans="1:19" ht="17.25" customHeight="1" x14ac:dyDescent="0.4">
      <c r="A30" s="105"/>
      <c r="B30" s="106"/>
      <c r="C30" s="106"/>
      <c r="D30" s="106"/>
      <c r="E30" s="107"/>
      <c r="F30" s="15" t="s">
        <v>19</v>
      </c>
      <c r="G30" s="16"/>
      <c r="H30" s="17"/>
      <c r="I30" s="83"/>
      <c r="J30" s="84"/>
      <c r="K30" s="84"/>
      <c r="L30" s="85"/>
      <c r="M30" s="81">
        <v>0</v>
      </c>
      <c r="N30" s="82"/>
      <c r="O30" s="79"/>
      <c r="P30" s="79"/>
      <c r="Q30" s="79"/>
      <c r="R30" s="79"/>
      <c r="S30" s="139"/>
    </row>
    <row r="31" spans="1:19" ht="17.25" customHeight="1" x14ac:dyDescent="0.4">
      <c r="A31" s="108"/>
      <c r="B31" s="109"/>
      <c r="C31" s="109"/>
      <c r="D31" s="109"/>
      <c r="E31" s="110"/>
      <c r="F31" s="15" t="s">
        <v>20</v>
      </c>
      <c r="G31" s="16"/>
      <c r="H31" s="17"/>
      <c r="I31" s="83"/>
      <c r="J31" s="84"/>
      <c r="K31" s="84"/>
      <c r="L31" s="85"/>
      <c r="M31" s="81">
        <v>0</v>
      </c>
      <c r="N31" s="82"/>
      <c r="O31" s="79"/>
      <c r="P31" s="79"/>
      <c r="Q31" s="79"/>
      <c r="R31" s="79"/>
      <c r="S31" s="139"/>
    </row>
    <row r="32" spans="1:19" ht="17.25" customHeight="1" x14ac:dyDescent="0.4">
      <c r="A32" s="99" t="s">
        <v>35</v>
      </c>
      <c r="B32" s="100"/>
      <c r="C32" s="100"/>
      <c r="D32" s="100"/>
      <c r="E32" s="101"/>
      <c r="F32" s="63"/>
      <c r="G32" s="64"/>
      <c r="H32" s="86"/>
      <c r="I32" s="83"/>
      <c r="J32" s="84"/>
      <c r="K32" s="84"/>
      <c r="L32" s="85"/>
      <c r="M32" s="81">
        <v>80</v>
      </c>
      <c r="N32" s="82"/>
      <c r="O32" s="79" t="str">
        <f t="shared" si="0"/>
        <v/>
      </c>
      <c r="P32" s="79"/>
      <c r="Q32" s="79"/>
      <c r="R32" s="79"/>
      <c r="S32" s="139"/>
    </row>
    <row r="33" spans="1:19" ht="17.25" customHeight="1" x14ac:dyDescent="0.4">
      <c r="A33" s="99" t="s">
        <v>36</v>
      </c>
      <c r="B33" s="100"/>
      <c r="C33" s="100"/>
      <c r="D33" s="100"/>
      <c r="E33" s="101"/>
      <c r="F33" s="63"/>
      <c r="G33" s="64"/>
      <c r="H33" s="86"/>
      <c r="I33" s="83"/>
      <c r="J33" s="84"/>
      <c r="K33" s="84"/>
      <c r="L33" s="85"/>
      <c r="M33" s="81">
        <v>80</v>
      </c>
      <c r="N33" s="82"/>
      <c r="O33" s="79" t="str">
        <f t="shared" si="0"/>
        <v/>
      </c>
      <c r="P33" s="79"/>
      <c r="Q33" s="79"/>
      <c r="R33" s="79"/>
      <c r="S33" s="139"/>
    </row>
    <row r="34" spans="1:19" ht="17.25" customHeight="1" x14ac:dyDescent="0.4">
      <c r="A34" s="99" t="s">
        <v>37</v>
      </c>
      <c r="B34" s="100"/>
      <c r="C34" s="100"/>
      <c r="D34" s="100"/>
      <c r="E34" s="101"/>
      <c r="F34" s="63"/>
      <c r="G34" s="64"/>
      <c r="H34" s="86"/>
      <c r="I34" s="83"/>
      <c r="J34" s="84"/>
      <c r="K34" s="84"/>
      <c r="L34" s="85"/>
      <c r="M34" s="81">
        <v>80</v>
      </c>
      <c r="N34" s="82"/>
      <c r="O34" s="79" t="str">
        <f t="shared" si="0"/>
        <v/>
      </c>
      <c r="P34" s="79"/>
      <c r="Q34" s="79"/>
      <c r="R34" s="79"/>
      <c r="S34" s="25"/>
    </row>
    <row r="35" spans="1:19" ht="17.25" customHeight="1" x14ac:dyDescent="0.4">
      <c r="A35" s="99" t="s">
        <v>38</v>
      </c>
      <c r="B35" s="100"/>
      <c r="C35" s="100"/>
      <c r="D35" s="100"/>
      <c r="E35" s="101"/>
      <c r="F35" s="63"/>
      <c r="G35" s="64"/>
      <c r="H35" s="86"/>
      <c r="I35" s="83"/>
      <c r="J35" s="84"/>
      <c r="K35" s="84"/>
      <c r="L35" s="85"/>
      <c r="M35" s="81">
        <v>80</v>
      </c>
      <c r="N35" s="82"/>
      <c r="O35" s="79" t="str">
        <f t="shared" si="0"/>
        <v/>
      </c>
      <c r="P35" s="79"/>
      <c r="Q35" s="79"/>
      <c r="R35" s="79"/>
      <c r="S35" s="25"/>
    </row>
    <row r="36" spans="1:19" ht="17.25" customHeight="1" x14ac:dyDescent="0.4">
      <c r="A36" s="99" t="s">
        <v>39</v>
      </c>
      <c r="B36" s="100"/>
      <c r="C36" s="100"/>
      <c r="D36" s="100"/>
      <c r="E36" s="101"/>
      <c r="F36" s="63"/>
      <c r="G36" s="64"/>
      <c r="H36" s="86"/>
      <c r="I36" s="83"/>
      <c r="J36" s="84"/>
      <c r="K36" s="84"/>
      <c r="L36" s="85"/>
      <c r="M36" s="81">
        <v>80</v>
      </c>
      <c r="N36" s="82"/>
      <c r="O36" s="79" t="str">
        <f t="shared" si="0"/>
        <v/>
      </c>
      <c r="P36" s="79"/>
      <c r="Q36" s="79"/>
      <c r="R36" s="79"/>
      <c r="S36" s="25"/>
    </row>
    <row r="37" spans="1:19" ht="17.25" customHeight="1" x14ac:dyDescent="0.4">
      <c r="A37" s="99" t="s">
        <v>40</v>
      </c>
      <c r="B37" s="100"/>
      <c r="C37" s="100"/>
      <c r="D37" s="100"/>
      <c r="E37" s="101"/>
      <c r="F37" s="63"/>
      <c r="G37" s="64"/>
      <c r="H37" s="86"/>
      <c r="I37" s="83"/>
      <c r="J37" s="84"/>
      <c r="K37" s="84"/>
      <c r="L37" s="85"/>
      <c r="M37" s="81">
        <v>80</v>
      </c>
      <c r="N37" s="82"/>
      <c r="O37" s="79" t="str">
        <f t="shared" si="0"/>
        <v/>
      </c>
      <c r="P37" s="79"/>
      <c r="Q37" s="79"/>
      <c r="R37" s="79"/>
      <c r="S37" s="25"/>
    </row>
    <row r="38" spans="1:19" ht="17.25" customHeight="1" x14ac:dyDescent="0.4">
      <c r="A38" s="99" t="s">
        <v>41</v>
      </c>
      <c r="B38" s="100"/>
      <c r="C38" s="100"/>
      <c r="D38" s="100"/>
      <c r="E38" s="101"/>
      <c r="F38" s="63"/>
      <c r="G38" s="64"/>
      <c r="H38" s="86"/>
      <c r="I38" s="83"/>
      <c r="J38" s="84"/>
      <c r="K38" s="84"/>
      <c r="L38" s="85"/>
      <c r="M38" s="81">
        <v>80</v>
      </c>
      <c r="N38" s="82"/>
      <c r="O38" s="79" t="str">
        <f t="shared" si="0"/>
        <v/>
      </c>
      <c r="P38" s="79"/>
      <c r="Q38" s="79"/>
      <c r="R38" s="79"/>
      <c r="S38" s="25"/>
    </row>
    <row r="39" spans="1:19" ht="48" customHeight="1" x14ac:dyDescent="0.4">
      <c r="A39" s="99" t="s">
        <v>47</v>
      </c>
      <c r="B39" s="100"/>
      <c r="C39" s="100"/>
      <c r="D39" s="100"/>
      <c r="E39" s="101"/>
      <c r="F39" s="87"/>
      <c r="G39" s="88"/>
      <c r="H39" s="89"/>
      <c r="I39" s="83"/>
      <c r="J39" s="84"/>
      <c r="K39" s="84"/>
      <c r="L39" s="85"/>
      <c r="M39" s="81">
        <v>0</v>
      </c>
      <c r="N39" s="82"/>
      <c r="O39" s="120"/>
      <c r="P39" s="121"/>
      <c r="Q39" s="121"/>
      <c r="R39" s="122"/>
      <c r="S39" s="25"/>
    </row>
    <row r="40" spans="1:19" ht="16.5" customHeight="1" x14ac:dyDescent="0.35">
      <c r="A40" s="112" t="s">
        <v>21</v>
      </c>
      <c r="B40" s="112"/>
      <c r="C40" s="112"/>
      <c r="D40" s="112"/>
      <c r="E40" s="112"/>
      <c r="F40" s="112"/>
      <c r="G40" s="112"/>
      <c r="H40" s="112"/>
      <c r="I40" s="113">
        <f>COUNTIF(I21:L39,"x")</f>
        <v>0</v>
      </c>
      <c r="J40" s="113"/>
      <c r="K40" s="113"/>
      <c r="L40" s="113"/>
      <c r="M40" s="114"/>
      <c r="N40" s="114"/>
      <c r="O40" s="115">
        <f>SUM(O21:P39)</f>
        <v>0</v>
      </c>
      <c r="P40" s="115"/>
      <c r="Q40" s="115"/>
      <c r="R40" s="115"/>
      <c r="S40" s="26"/>
    </row>
    <row r="41" spans="1:19" ht="9" customHeight="1" x14ac:dyDescent="0.3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24"/>
    </row>
    <row r="42" spans="1:19" ht="17.25" customHeight="1" x14ac:dyDescent="0.4">
      <c r="A42" s="99" t="s">
        <v>42</v>
      </c>
      <c r="B42" s="100"/>
      <c r="C42" s="100"/>
      <c r="D42" s="100"/>
      <c r="E42" s="101"/>
      <c r="F42" s="63"/>
      <c r="G42" s="64"/>
      <c r="H42" s="86"/>
      <c r="I42" s="33"/>
      <c r="J42" s="34"/>
      <c r="K42" s="34"/>
      <c r="L42" s="35"/>
      <c r="M42" s="36"/>
      <c r="N42" s="37"/>
      <c r="O42" s="38"/>
      <c r="P42" s="39"/>
      <c r="Q42" s="39"/>
      <c r="R42" s="40"/>
      <c r="S42" s="141"/>
    </row>
    <row r="43" spans="1:19" ht="12.5" customHeight="1" x14ac:dyDescent="0.4">
      <c r="A43" s="31" t="str">
        <f>IF($I21="x",1,"")</f>
        <v/>
      </c>
      <c r="B43" s="123"/>
      <c r="C43" s="123"/>
      <c r="D43" s="123"/>
      <c r="E43" s="123"/>
      <c r="F43" s="123"/>
      <c r="G43" s="123"/>
      <c r="H43" s="123"/>
      <c r="I43" s="3">
        <f>SUM(A43:H43)</f>
        <v>0</v>
      </c>
      <c r="J43" s="3"/>
      <c r="K43" s="3"/>
      <c r="L43" s="3"/>
      <c r="M43" s="3"/>
      <c r="N43" s="3"/>
      <c r="O43" s="3"/>
      <c r="P43" s="3" t="str">
        <f>IF(C18="x",1,"")</f>
        <v/>
      </c>
      <c r="Q43" s="3" t="str">
        <f>IF(F18="x",1,"")</f>
        <v/>
      </c>
      <c r="R43" s="3" t="str">
        <f>IF(J18="x",1,"")</f>
        <v/>
      </c>
      <c r="S43" s="136" t="s">
        <v>43</v>
      </c>
    </row>
    <row r="44" spans="1:19" ht="12.5" customHeight="1" x14ac:dyDescent="0.35">
      <c r="A44" s="31"/>
      <c r="B44" s="123"/>
      <c r="C44" s="123"/>
      <c r="D44" s="123"/>
      <c r="E44" s="123"/>
      <c r="F44" s="123"/>
      <c r="G44" s="123"/>
      <c r="H44" s="123"/>
      <c r="I44" s="3"/>
      <c r="J44" s="3"/>
      <c r="K44" s="3"/>
      <c r="L44" s="3"/>
      <c r="M44" s="3"/>
      <c r="N44" s="3"/>
      <c r="O44" s="3"/>
      <c r="P44" s="3"/>
      <c r="Q44" s="3"/>
      <c r="R44" s="3"/>
      <c r="S44" s="137"/>
    </row>
    <row r="45" spans="1:19" ht="12.5" customHeight="1" x14ac:dyDescent="0.35">
      <c r="A45" s="31"/>
      <c r="B45" s="123"/>
      <c r="C45" s="123"/>
      <c r="D45" s="123"/>
      <c r="E45" s="123"/>
      <c r="F45" s="123"/>
      <c r="G45" s="123"/>
      <c r="H45" s="123"/>
      <c r="I45" s="3"/>
      <c r="J45" s="3"/>
      <c r="K45" s="3"/>
      <c r="L45" s="3"/>
      <c r="M45" s="3"/>
      <c r="N45" s="3"/>
      <c r="O45" s="3"/>
      <c r="P45" s="3"/>
      <c r="Q45" s="3"/>
      <c r="R45" s="3"/>
      <c r="S45" s="137"/>
    </row>
    <row r="46" spans="1:19" ht="12.5" customHeight="1" x14ac:dyDescent="0.35">
      <c r="A46" s="31"/>
      <c r="B46" s="123"/>
      <c r="C46" s="123"/>
      <c r="D46" s="123"/>
      <c r="E46" s="123"/>
      <c r="F46" s="123"/>
      <c r="G46" s="123"/>
      <c r="H46" s="123"/>
      <c r="I46" s="3"/>
      <c r="J46" s="3"/>
      <c r="K46" s="3"/>
      <c r="L46" s="3"/>
      <c r="M46" s="3"/>
      <c r="N46" s="3"/>
      <c r="O46" s="3"/>
      <c r="P46" s="3"/>
      <c r="Q46" s="3"/>
      <c r="R46" s="3"/>
      <c r="S46" s="137"/>
    </row>
    <row r="47" spans="1:19" x14ac:dyDescent="0.35">
      <c r="S47" s="137"/>
    </row>
    <row r="48" spans="1:19" ht="15" x14ac:dyDescent="0.4">
      <c r="A48" s="99" t="s">
        <v>51</v>
      </c>
      <c r="B48" s="100"/>
      <c r="C48" s="100"/>
      <c r="D48" s="100"/>
      <c r="E48" s="101"/>
      <c r="F48" s="63"/>
      <c r="G48" s="64"/>
      <c r="H48" s="86"/>
      <c r="I48" s="3"/>
      <c r="J48" s="3"/>
      <c r="K48" s="3"/>
      <c r="L48" s="3"/>
      <c r="M48" s="3"/>
      <c r="N48" s="3"/>
      <c r="O48" s="3"/>
      <c r="P48" s="3"/>
      <c r="Q48" s="3"/>
      <c r="R48" s="3"/>
      <c r="S48" s="136" t="s">
        <v>52</v>
      </c>
    </row>
    <row r="49" spans="1:19" x14ac:dyDescent="0.35">
      <c r="A49" s="31"/>
      <c r="B49" s="123"/>
      <c r="C49" s="123"/>
      <c r="D49" s="123"/>
      <c r="E49" s="123"/>
      <c r="F49" s="123"/>
      <c r="G49" s="123"/>
      <c r="H49" s="123"/>
      <c r="I49" s="3"/>
      <c r="J49" s="3"/>
      <c r="K49" s="3"/>
      <c r="L49" s="3"/>
      <c r="M49" s="3"/>
      <c r="N49" s="3"/>
      <c r="O49" s="3"/>
      <c r="P49" s="3"/>
      <c r="Q49" s="3"/>
      <c r="R49" s="3"/>
      <c r="S49" s="137"/>
    </row>
    <row r="50" spans="1:19" x14ac:dyDescent="0.35">
      <c r="A50" s="31"/>
      <c r="B50" s="123"/>
      <c r="C50" s="123"/>
      <c r="D50" s="123"/>
      <c r="E50" s="123"/>
      <c r="F50" s="123"/>
      <c r="G50" s="123"/>
      <c r="H50" s="123"/>
      <c r="I50" s="3"/>
      <c r="J50" s="3"/>
      <c r="K50" s="3"/>
      <c r="L50" s="3"/>
      <c r="M50" s="3"/>
      <c r="N50" s="3"/>
      <c r="O50" s="3"/>
      <c r="P50" s="3"/>
      <c r="Q50" s="3"/>
      <c r="R50" s="3"/>
      <c r="S50" s="137"/>
    </row>
    <row r="51" spans="1:19" ht="17.25" customHeight="1" x14ac:dyDescent="0.4">
      <c r="A51" s="99" t="s">
        <v>44</v>
      </c>
      <c r="B51" s="100"/>
      <c r="C51" s="100"/>
      <c r="D51" s="100"/>
      <c r="E51" s="101"/>
      <c r="F51" s="63"/>
      <c r="G51" s="64"/>
      <c r="H51" s="86"/>
      <c r="I51" s="33"/>
      <c r="J51" s="34"/>
      <c r="K51" s="34"/>
      <c r="L51" s="35"/>
      <c r="M51" s="36"/>
      <c r="N51" s="37"/>
      <c r="O51" s="38"/>
      <c r="P51" s="39"/>
      <c r="Q51" s="39"/>
      <c r="R51" s="40"/>
      <c r="S51" s="141"/>
    </row>
    <row r="52" spans="1:19" ht="13.15" x14ac:dyDescent="0.4">
      <c r="A52" s="31"/>
      <c r="B52" s="31"/>
      <c r="C52" s="31"/>
      <c r="D52" s="31"/>
      <c r="E52" s="31"/>
      <c r="F52" s="31"/>
      <c r="G52" s="31"/>
      <c r="H52" s="31"/>
      <c r="I52" s="3"/>
      <c r="J52" s="3"/>
      <c r="K52" s="3"/>
      <c r="L52" s="3"/>
      <c r="M52" s="3"/>
      <c r="N52" s="3"/>
      <c r="O52" s="3"/>
      <c r="P52" s="3"/>
      <c r="Q52" s="3"/>
      <c r="R52" s="3"/>
      <c r="S52" s="136" t="s">
        <v>45</v>
      </c>
    </row>
    <row r="53" spans="1:19" ht="13.15" x14ac:dyDescent="0.4">
      <c r="A53" s="31"/>
      <c r="B53" s="31"/>
      <c r="C53" s="31"/>
      <c r="D53" s="31"/>
      <c r="E53" s="31"/>
      <c r="F53" s="31"/>
      <c r="G53" s="31"/>
      <c r="H53" s="31"/>
      <c r="I53" s="3"/>
      <c r="J53" s="3"/>
      <c r="K53" s="3"/>
      <c r="L53" s="3"/>
      <c r="M53" s="3"/>
      <c r="N53" s="3"/>
      <c r="O53" s="3"/>
      <c r="P53" s="3"/>
      <c r="Q53" s="3"/>
      <c r="R53" s="3"/>
      <c r="S53" s="136"/>
    </row>
    <row r="54" spans="1:19" ht="13.15" x14ac:dyDescent="0.4">
      <c r="A54" s="31"/>
      <c r="B54" s="31"/>
      <c r="C54" s="31"/>
      <c r="D54" s="31"/>
      <c r="E54" s="31"/>
      <c r="F54" s="31"/>
      <c r="G54" s="31"/>
      <c r="H54" s="31"/>
      <c r="I54" s="3"/>
      <c r="J54" s="3"/>
      <c r="K54" s="3"/>
      <c r="L54" s="3"/>
      <c r="M54" s="3"/>
      <c r="N54" s="3"/>
      <c r="O54" s="3"/>
      <c r="P54" s="3"/>
      <c r="Q54" s="3"/>
      <c r="R54" s="3"/>
      <c r="S54" s="136"/>
    </row>
    <row r="55" spans="1:19" ht="17.25" customHeight="1" x14ac:dyDescent="0.4">
      <c r="A55" s="118" t="s">
        <v>22</v>
      </c>
      <c r="B55" s="118"/>
      <c r="C55" s="118"/>
      <c r="D55" s="118"/>
      <c r="E55" s="118"/>
      <c r="F55" s="118"/>
      <c r="G55"/>
      <c r="H55"/>
      <c r="I55"/>
      <c r="J55" s="118" t="s">
        <v>63</v>
      </c>
      <c r="K55" s="118"/>
      <c r="L55" s="118"/>
      <c r="M55" s="118"/>
      <c r="N55" s="118"/>
      <c r="O55" s="118"/>
      <c r="P55" s="118"/>
      <c r="Q55" s="118"/>
      <c r="R55" s="118"/>
      <c r="S55" s="136" t="str">
        <f>IF(A56&gt;"a","","Ort/Datum angeben")</f>
        <v>Ort/Datum angeben</v>
      </c>
    </row>
    <row r="56" spans="1:19" ht="17.25" customHeight="1" x14ac:dyDescent="0.4">
      <c r="A56" s="119"/>
      <c r="B56" s="119"/>
      <c r="C56" s="119"/>
      <c r="D56" s="119"/>
      <c r="E56" s="119"/>
      <c r="F56" s="119"/>
      <c r="G56"/>
      <c r="H56"/>
      <c r="I56"/>
      <c r="J56" s="119"/>
      <c r="K56" s="119"/>
      <c r="L56" s="119"/>
      <c r="M56" s="119"/>
      <c r="N56" s="119"/>
      <c r="O56" s="119"/>
      <c r="P56" s="119"/>
      <c r="Q56" s="119"/>
      <c r="R56" s="119"/>
      <c r="S56" s="136" t="str">
        <f>IF(J56&gt;"a","","'Unterschrift' des/der Verantwortlichen'")</f>
        <v>'Unterschrift' des/der Verantwortlichen'</v>
      </c>
    </row>
    <row r="57" spans="1:19" ht="15" x14ac:dyDescent="0.4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137"/>
    </row>
    <row r="58" spans="1:19" ht="15" x14ac:dyDescent="0.4">
      <c r="A58"/>
      <c r="B58" s="23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137"/>
    </row>
    <row r="59" spans="1:19" ht="15" x14ac:dyDescent="0.4">
      <c r="A59" s="111" t="s">
        <v>23</v>
      </c>
      <c r="B59" s="111"/>
      <c r="C59" s="111"/>
      <c r="D59" s="10" t="s">
        <v>60</v>
      </c>
      <c r="E59" s="10"/>
      <c r="F59" s="10"/>
      <c r="G59" s="2"/>
      <c r="H59" s="2"/>
      <c r="I59" s="2"/>
      <c r="J59" s="2"/>
      <c r="K59" s="2"/>
      <c r="L59"/>
      <c r="M59"/>
      <c r="N59"/>
      <c r="O59"/>
      <c r="P59"/>
      <c r="Q59"/>
      <c r="R59"/>
      <c r="S59" s="137"/>
    </row>
    <row r="60" spans="1:19" ht="15" x14ac:dyDescent="0.4">
      <c r="A60" s="111"/>
      <c r="B60" s="111"/>
      <c r="C60" s="111"/>
      <c r="D60" s="28" t="s">
        <v>61</v>
      </c>
      <c r="E60" s="28"/>
      <c r="F60" s="28"/>
      <c r="G60" s="28"/>
      <c r="H60" s="28"/>
      <c r="I60" s="2"/>
      <c r="J60" s="2"/>
      <c r="K60" s="2"/>
      <c r="L60"/>
      <c r="M60"/>
      <c r="N60"/>
      <c r="O60"/>
      <c r="P60"/>
      <c r="Q60"/>
      <c r="R60"/>
      <c r="S60"/>
    </row>
    <row r="61" spans="1:19" ht="15" x14ac:dyDescent="0.4">
      <c r="A61" s="111"/>
      <c r="B61" s="111"/>
      <c r="C61" s="111"/>
      <c r="D61" s="27" t="s">
        <v>58</v>
      </c>
      <c r="E61" s="7"/>
      <c r="F61" s="7"/>
      <c r="G61" s="7"/>
      <c r="H61" s="2"/>
      <c r="I61" s="2"/>
      <c r="J61" s="29" t="s">
        <v>59</v>
      </c>
      <c r="K61" s="29"/>
      <c r="L61" s="29"/>
      <c r="M61" s="29"/>
      <c r="N61"/>
      <c r="O61"/>
      <c r="P61"/>
      <c r="Q61"/>
      <c r="R61"/>
      <c r="S61"/>
    </row>
    <row r="62" spans="1:19" ht="6.75" customHeight="1" x14ac:dyDescent="0.4">
      <c r="A62" s="8"/>
      <c r="B62" s="8"/>
      <c r="C62" s="8"/>
      <c r="D62" s="8"/>
      <c r="E62" s="8"/>
      <c r="F62" s="8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9" ht="17.25" customHeight="1" x14ac:dyDescent="0.4">
      <c r="A63" s="116" t="s">
        <v>24</v>
      </c>
      <c r="B63" s="116"/>
      <c r="C63" s="116"/>
      <c r="D63" s="30" t="s">
        <v>65</v>
      </c>
      <c r="E63" s="30"/>
      <c r="F63" s="30"/>
      <c r="G63" s="30"/>
      <c r="H63" s="30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9" ht="17.25" customHeight="1" x14ac:dyDescent="0.4">
      <c r="A64" s="116"/>
      <c r="B64" s="116"/>
      <c r="C64" s="116"/>
      <c r="D64" s="6" t="s">
        <v>29</v>
      </c>
      <c r="E64" s="6"/>
      <c r="F64" s="10" t="s">
        <v>30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7.25" customHeight="1" x14ac:dyDescent="0.4">
      <c r="A65" s="116"/>
      <c r="B65" s="116"/>
      <c r="C65" s="116"/>
      <c r="D65" s="6"/>
      <c r="E65" s="6"/>
      <c r="F65" s="10" t="s">
        <v>31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7.25" customHeight="1" x14ac:dyDescent="0.4">
      <c r="A66" s="116"/>
      <c r="B66" s="116"/>
      <c r="C66" s="116"/>
      <c r="D66" s="10" t="s">
        <v>62</v>
      </c>
      <c r="E66" s="6"/>
      <c r="F66" s="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7.5" customHeight="1" x14ac:dyDescent="0.4">
      <c r="A67" s="8"/>
      <c r="B67" s="8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16.5" customHeight="1" x14ac:dyDescent="0.4">
      <c r="A68" s="11" t="s">
        <v>25</v>
      </c>
      <c r="B68" s="6"/>
      <c r="C68" s="6"/>
      <c r="D68" s="6"/>
      <c r="E68" s="6"/>
      <c r="F68" s="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9" customHeight="1" x14ac:dyDescent="0.4">
      <c r="A69" s="11"/>
      <c r="B69" s="6"/>
      <c r="C69" s="6"/>
      <c r="D69" s="6"/>
      <c r="E69" s="6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7.25" customHeight="1" x14ac:dyDescent="0.4">
      <c r="A70" s="142" t="s">
        <v>26</v>
      </c>
      <c r="B70" s="143"/>
      <c r="C70" s="143"/>
      <c r="D70" s="143" t="s">
        <v>27</v>
      </c>
      <c r="E70" s="143"/>
      <c r="F70" s="143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</row>
    <row r="71" spans="1:18" ht="17.25" customHeight="1" x14ac:dyDescent="0.4">
      <c r="A71" s="145"/>
      <c r="B71" s="145"/>
      <c r="C71" s="145"/>
      <c r="D71" s="145" t="s">
        <v>28</v>
      </c>
      <c r="E71" s="145"/>
      <c r="F71" s="145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</row>
    <row r="72" spans="1:18" ht="14.25" customHeight="1" x14ac:dyDescent="0.4">
      <c r="A72" s="12"/>
      <c r="B72" s="12"/>
      <c r="C72" s="12"/>
      <c r="D72" s="12"/>
      <c r="E72" s="12"/>
      <c r="F72" s="1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4.25" customHeight="1" x14ac:dyDescent="0.35">
      <c r="A73" s="14"/>
      <c r="B73" s="14"/>
    </row>
    <row r="74" spans="1:18" ht="14.25" customHeight="1" x14ac:dyDescent="0.35">
      <c r="A74" s="14"/>
      <c r="B74" s="14"/>
    </row>
    <row r="75" spans="1:18" ht="14.25" customHeight="1" x14ac:dyDescent="0.35"/>
    <row r="76" spans="1:18" ht="14.25" customHeight="1" x14ac:dyDescent="0.35"/>
  </sheetData>
  <mergeCells count="170">
    <mergeCell ref="I42:L42"/>
    <mergeCell ref="M42:N42"/>
    <mergeCell ref="O42:R42"/>
    <mergeCell ref="A43:H43"/>
    <mergeCell ref="A44:H44"/>
    <mergeCell ref="A45:H45"/>
    <mergeCell ref="A49:H49"/>
    <mergeCell ref="A39:E39"/>
    <mergeCell ref="F39:H39"/>
    <mergeCell ref="A50:H50"/>
    <mergeCell ref="A51:E51"/>
    <mergeCell ref="F51:H51"/>
    <mergeCell ref="A42:E42"/>
    <mergeCell ref="F42:H42"/>
    <mergeCell ref="A46:H46"/>
    <mergeCell ref="A48:E48"/>
    <mergeCell ref="F48:H48"/>
    <mergeCell ref="I28:L28"/>
    <mergeCell ref="O28:R28"/>
    <mergeCell ref="I34:L34"/>
    <mergeCell ref="F36:H36"/>
    <mergeCell ref="I36:L36"/>
    <mergeCell ref="M36:N36"/>
    <mergeCell ref="O36:R36"/>
    <mergeCell ref="F29:H29"/>
    <mergeCell ref="O29:R29"/>
    <mergeCell ref="A63:C66"/>
    <mergeCell ref="A41:R41"/>
    <mergeCell ref="A55:F55"/>
    <mergeCell ref="J55:R55"/>
    <mergeCell ref="A56:F56"/>
    <mergeCell ref="O30:R30"/>
    <mergeCell ref="A36:E36"/>
    <mergeCell ref="O31:R31"/>
    <mergeCell ref="O32:R32"/>
    <mergeCell ref="J56:R56"/>
    <mergeCell ref="A35:E35"/>
    <mergeCell ref="F35:H35"/>
    <mergeCell ref="I35:L35"/>
    <mergeCell ref="M35:N35"/>
    <mergeCell ref="O35:R35"/>
    <mergeCell ref="O33:R33"/>
    <mergeCell ref="M33:N33"/>
    <mergeCell ref="F33:H33"/>
    <mergeCell ref="A37:E37"/>
    <mergeCell ref="F37:H37"/>
    <mergeCell ref="I37:L37"/>
    <mergeCell ref="M37:N37"/>
    <mergeCell ref="O37:R37"/>
    <mergeCell ref="A38:E38"/>
    <mergeCell ref="I31:L31"/>
    <mergeCell ref="A40:H40"/>
    <mergeCell ref="I40:L40"/>
    <mergeCell ref="M40:N40"/>
    <mergeCell ref="O40:R40"/>
    <mergeCell ref="O34:R34"/>
    <mergeCell ref="A33:E33"/>
    <mergeCell ref="A34:E34"/>
    <mergeCell ref="F34:H34"/>
    <mergeCell ref="F38:H38"/>
    <mergeCell ref="I38:L38"/>
    <mergeCell ref="M38:N38"/>
    <mergeCell ref="O38:R38"/>
    <mergeCell ref="I39:L39"/>
    <mergeCell ref="M39:N39"/>
    <mergeCell ref="O39:R39"/>
    <mergeCell ref="S21:S33"/>
    <mergeCell ref="F22:H22"/>
    <mergeCell ref="I22:L22"/>
    <mergeCell ref="M22:N22"/>
    <mergeCell ref="O22:R22"/>
    <mergeCell ref="F23:H23"/>
    <mergeCell ref="O27:R27"/>
    <mergeCell ref="M30:N30"/>
    <mergeCell ref="M31:N31"/>
    <mergeCell ref="I23:L23"/>
    <mergeCell ref="F26:H26"/>
    <mergeCell ref="I30:L30"/>
    <mergeCell ref="F28:H28"/>
    <mergeCell ref="M28:N28"/>
    <mergeCell ref="F27:H27"/>
    <mergeCell ref="F25:H25"/>
    <mergeCell ref="M26:N26"/>
    <mergeCell ref="I27:L27"/>
    <mergeCell ref="M27:N27"/>
    <mergeCell ref="I29:L29"/>
    <mergeCell ref="M29:N29"/>
    <mergeCell ref="M32:N32"/>
    <mergeCell ref="I32:L32"/>
    <mergeCell ref="I33:L33"/>
    <mergeCell ref="A17:R17"/>
    <mergeCell ref="A18:B18"/>
    <mergeCell ref="C18:D18"/>
    <mergeCell ref="A15:F15"/>
    <mergeCell ref="G15:H15"/>
    <mergeCell ref="K15:L15"/>
    <mergeCell ref="O26:R26"/>
    <mergeCell ref="I20:L20"/>
    <mergeCell ref="O25:R25"/>
    <mergeCell ref="M25:N25"/>
    <mergeCell ref="O21:R21"/>
    <mergeCell ref="I25:L25"/>
    <mergeCell ref="M23:N23"/>
    <mergeCell ref="O23:R23"/>
    <mergeCell ref="O20:R20"/>
    <mergeCell ref="I26:L26"/>
    <mergeCell ref="A25:E27"/>
    <mergeCell ref="I24:L24"/>
    <mergeCell ref="M24:N24"/>
    <mergeCell ref="O24:R24"/>
    <mergeCell ref="F24:H24"/>
    <mergeCell ref="A21:E24"/>
    <mergeCell ref="A16:R16"/>
    <mergeCell ref="A11:F11"/>
    <mergeCell ref="G11:R11"/>
    <mergeCell ref="A7:H7"/>
    <mergeCell ref="I7:R7"/>
    <mergeCell ref="O15:P15"/>
    <mergeCell ref="A12:F12"/>
    <mergeCell ref="G12:H12"/>
    <mergeCell ref="I12:R12"/>
    <mergeCell ref="A13:F13"/>
    <mergeCell ref="M15:N15"/>
    <mergeCell ref="A14:F14"/>
    <mergeCell ref="G14:J14"/>
    <mergeCell ref="K14:N14"/>
    <mergeCell ref="O14:R14"/>
    <mergeCell ref="Q15:R15"/>
    <mergeCell ref="I15:J15"/>
    <mergeCell ref="I1:R1"/>
    <mergeCell ref="A2:R2"/>
    <mergeCell ref="A3:R3"/>
    <mergeCell ref="A4:R4"/>
    <mergeCell ref="A5:R5"/>
    <mergeCell ref="A6:B6"/>
    <mergeCell ref="A8:H8"/>
    <mergeCell ref="G13:R13"/>
    <mergeCell ref="C6:H6"/>
    <mergeCell ref="I6:J6"/>
    <mergeCell ref="K6:R6"/>
    <mergeCell ref="A1:D1"/>
    <mergeCell ref="A9:R9"/>
    <mergeCell ref="A10:F10"/>
    <mergeCell ref="G10:L10"/>
    <mergeCell ref="M10:R10"/>
    <mergeCell ref="I8:R8"/>
    <mergeCell ref="D60:H60"/>
    <mergeCell ref="J61:M61"/>
    <mergeCell ref="D63:H63"/>
    <mergeCell ref="A54:H54"/>
    <mergeCell ref="N18:O18"/>
    <mergeCell ref="I51:L51"/>
    <mergeCell ref="M51:N51"/>
    <mergeCell ref="O51:R51"/>
    <mergeCell ref="A52:H52"/>
    <mergeCell ref="A53:H53"/>
    <mergeCell ref="F21:H21"/>
    <mergeCell ref="I21:L21"/>
    <mergeCell ref="A19:R19"/>
    <mergeCell ref="A20:E20"/>
    <mergeCell ref="F20:H20"/>
    <mergeCell ref="M21:N21"/>
    <mergeCell ref="M20:N20"/>
    <mergeCell ref="I18:J18"/>
    <mergeCell ref="A28:E28"/>
    <mergeCell ref="M34:N34"/>
    <mergeCell ref="A32:E32"/>
    <mergeCell ref="A29:E31"/>
    <mergeCell ref="F32:H32"/>
    <mergeCell ref="A59:C61"/>
  </mergeCells>
  <pageMargins left="0.59027777777777779" right="0.19652777777777777" top="0.27569444444444446" bottom="0.27569444444444446" header="0.51180555555555551" footer="0.51180555555555551"/>
  <pageSetup paperSize="9" scale="5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</dc:creator>
  <cp:lastModifiedBy>Lea König</cp:lastModifiedBy>
  <cp:lastPrinted>2020-03-25T17:44:08Z</cp:lastPrinted>
  <dcterms:created xsi:type="dcterms:W3CDTF">2015-01-06T13:44:47Z</dcterms:created>
  <dcterms:modified xsi:type="dcterms:W3CDTF">2023-07-20T10:46:30Z</dcterms:modified>
</cp:coreProperties>
</file>